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Проект бюджета 2024-2026 (к1чтению)\Документы и материалы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9" i="1" l="1"/>
  <c r="H9" i="1"/>
  <c r="I9" i="1" l="1"/>
</calcChain>
</file>

<file path=xl/sharedStrings.xml><?xml version="1.0" encoding="utf-8"?>
<sst xmlns="http://schemas.openxmlformats.org/spreadsheetml/2006/main" count="34" uniqueCount="34">
  <si>
    <t>№</t>
  </si>
  <si>
    <t>Наименования поселений</t>
  </si>
  <si>
    <t>Итого по поселениям</t>
  </si>
  <si>
    <t>МО "Бильчир"</t>
  </si>
  <si>
    <t>МО "Бурят-Янгуты"</t>
  </si>
  <si>
    <t>МО "Ирхидей"</t>
  </si>
  <si>
    <t>МО "Каха-Онгойское"</t>
  </si>
  <si>
    <t>МО "Майск"</t>
  </si>
  <si>
    <t>МО "Ново-Ленино"</t>
  </si>
  <si>
    <t>МО "Обуса"</t>
  </si>
  <si>
    <t>МО "Оса"</t>
  </si>
  <si>
    <t>МО "Поселок Приморский"</t>
  </si>
  <si>
    <t>МО "Русские-Янгуты"</t>
  </si>
  <si>
    <t>МО "Улейское"</t>
  </si>
  <si>
    <t>МО "Усть-Алтан"</t>
  </si>
  <si>
    <t>Расчетный объем РО на заработную плату и начисления на нее</t>
  </si>
  <si>
    <t>в том числе:</t>
  </si>
  <si>
    <t>Расчетный объем доходов J-го поселения (Пj)</t>
  </si>
  <si>
    <t>Расчетный объем расходов J-го поселения (Рj)</t>
  </si>
  <si>
    <t>2024 год</t>
  </si>
  <si>
    <t xml:space="preserve">РАСЧЕТ РАСПРЕДЕЛЕНИЯ </t>
  </si>
  <si>
    <t>(тыс. рублей)</t>
  </si>
  <si>
    <t>Начальник Финансового управления</t>
  </si>
  <si>
    <t>Осинского муниципального района</t>
  </si>
  <si>
    <t>______________</t>
  </si>
  <si>
    <t>М.Ю. Бадашкеева</t>
  </si>
  <si>
    <t>Дотация  на  выравнивание уровня бюджетной обеспеченности за счет средств субвенции на осуществление государственных полномочий Иркутской области</t>
  </si>
  <si>
    <t xml:space="preserve">дотаций на выравнивание бюджетной обеспеченности поселений , входящих в состав Осинского муниципального района  за счет средств субвенции из областного бюджета на осуществление областных государственных полномочий </t>
  </si>
  <si>
    <t>Расчетный объем РО по иным расходам (за исключением заработной платы и начислений на нее)</t>
  </si>
  <si>
    <t>Исполнитель: Н.К. Богданова</t>
  </si>
  <si>
    <t>Сi  = итого по поселениям столбцы  7 ,8, 9</t>
  </si>
  <si>
    <t>2025 год</t>
  </si>
  <si>
    <t>на 2024-2026 год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</si>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</sst>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\$#,##0\ ;\(\$#,##0\)"/>
    <numFmt numFmtId="166" formatCode="0.0"/>
    <numFmt numFmtId="167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7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8" fillId="7" borderId="2" applyNumberFormat="0" applyAlignment="0" applyProtection="0"/>
    <xf numFmtId="0" fontId="29" fillId="20" borderId="9" applyNumberFormat="0" applyAlignment="0" applyProtection="0"/>
    <xf numFmtId="0" fontId="30" fillId="20" borderId="2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21" borderId="3" applyNumberFormat="0" applyAlignment="0" applyProtection="0"/>
    <xf numFmtId="0" fontId="2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41" fillId="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2" fillId="0" borderId="1" xfId="11" applyNumberFormat="1" applyFont="1" applyFill="1" applyBorder="1" applyAlignment="1">
      <alignment horizontal="center" vertical="center" shrinkToFit="1"/>
    </xf>
    <xf numFmtId="0" fontId="42" fillId="24" borderId="1" xfId="10" applyNumberFormat="1" applyFont="1" applyFill="1" applyBorder="1" applyAlignment="1" applyProtection="1">
      <alignment horizontal="left" shrinkToFit="1"/>
      <protection locked="0"/>
    </xf>
    <xf numFmtId="3" fontId="44" fillId="0" borderId="12" xfId="9" applyNumberFormat="1" applyFont="1" applyFill="1" applyBorder="1" applyAlignment="1" applyProtection="1">
      <alignment horizontal="center" shrinkToFit="1"/>
    </xf>
    <xf numFmtId="49" fontId="43" fillId="0" borderId="12" xfId="10" applyNumberFormat="1" applyFont="1" applyFill="1" applyBorder="1" applyAlignment="1">
      <alignment horizontal="left" vertical="center" shrinkToFit="1"/>
    </xf>
    <xf numFmtId="0" fontId="0" fillId="24" borderId="1" xfId="0" applyFill="1" applyBorder="1" applyAlignment="1">
      <alignment horizontal="center"/>
    </xf>
    <xf numFmtId="1" fontId="43" fillId="24" borderId="1" xfId="1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1" fontId="43" fillId="0" borderId="12" xfId="10" applyNumberFormat="1" applyFont="1" applyFill="1" applyBorder="1" applyAlignment="1">
      <alignment horizontal="center" vertical="center" wrapText="1"/>
    </xf>
    <xf numFmtId="0" fontId="46" fillId="0" borderId="0" xfId="0" applyFont="1"/>
    <xf numFmtId="0" fontId="0" fillId="0" borderId="1" xfId="0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4" fontId="42" fillId="24" borderId="1" xfId="10" applyNumberFormat="1" applyFont="1" applyFill="1" applyBorder="1" applyAlignment="1" applyProtection="1">
      <alignment horizontal="center" shrinkToFit="1"/>
      <protection locked="0"/>
    </xf>
    <xf numFmtId="0" fontId="0" fillId="0" borderId="1" xfId="0" applyBorder="1" applyAlignment="1">
      <alignment horizontal="center"/>
    </xf>
    <xf numFmtId="167" fontId="2" fillId="24" borderId="1" xfId="0" applyNumberFormat="1" applyFont="1" applyFill="1" applyBorder="1"/>
    <xf numFmtId="4" fontId="43" fillId="24" borderId="1" xfId="10" applyNumberFormat="1" applyFont="1" applyFill="1" applyBorder="1" applyAlignment="1">
      <alignment horizontal="center" vertical="center" shrinkToFit="1"/>
    </xf>
    <xf numFmtId="1" fontId="47" fillId="24" borderId="1" xfId="10" applyNumberFormat="1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166" fontId="2" fillId="2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/>
    </xf>
    <xf numFmtId="1" fontId="42" fillId="24" borderId="14" xfId="10" applyNumberFormat="1" applyFont="1" applyFill="1" applyBorder="1" applyAlignment="1">
      <alignment horizontal="center" vertical="center" wrapText="1"/>
    </xf>
    <xf numFmtId="1" fontId="42" fillId="24" borderId="15" xfId="1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42" fillId="0" borderId="11" xfId="10" applyNumberFormat="1" applyFont="1" applyFill="1" applyBorder="1" applyAlignment="1">
      <alignment horizontal="center" vertical="center" wrapText="1"/>
    </xf>
    <xf numFmtId="1" fontId="42" fillId="0" borderId="12" xfId="10" applyNumberFormat="1" applyFont="1" applyFill="1" applyBorder="1" applyAlignment="1">
      <alignment horizontal="center" vertical="center" wrapText="1"/>
    </xf>
    <xf numFmtId="1" fontId="42" fillId="0" borderId="1" xfId="1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0" fillId="0" borderId="0" xfId="0" applyNumberFormat="1"/>
  </cellXfs>
  <cellStyles count="105"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2"/>
    <cellStyle name="Comma 2 2" xfId="60"/>
    <cellStyle name="Comma0" xfId="3"/>
    <cellStyle name="Currency0" xfId="4"/>
    <cellStyle name="Date" xfId="5"/>
    <cellStyle name="Explanatory Text" xfId="61"/>
    <cellStyle name="Fixed" xfId="6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"/>
    <cellStyle name="Normal 2 2" xfId="70"/>
    <cellStyle name="Normal_Alexander's Tables" xfId="8"/>
    <cellStyle name="Normal_own-reg-rev" xfId="9"/>
    <cellStyle name="Normal_ФФПМР_ИБР_Ставрополь_2006 4" xfId="10"/>
    <cellStyle name="Note" xfId="71"/>
    <cellStyle name="Note 2" xfId="72"/>
    <cellStyle name="Output" xfId="73"/>
    <cellStyle name="Title" xfId="74"/>
    <cellStyle name="Total" xfId="75"/>
    <cellStyle name="Warning Text" xfId="76"/>
    <cellStyle name="Акцент1 2" xfId="77"/>
    <cellStyle name="Акцент2 2" xfId="78"/>
    <cellStyle name="Акцент3 2" xfId="79"/>
    <cellStyle name="Акцент4 2" xfId="80"/>
    <cellStyle name="Акцент5 2" xfId="81"/>
    <cellStyle name="Акцент6 2" xfId="82"/>
    <cellStyle name="Ввод  2" xfId="83"/>
    <cellStyle name="Вывод 2" xfId="84"/>
    <cellStyle name="Вычисление 2" xfId="85"/>
    <cellStyle name="Заголовок 1 2" xfId="86"/>
    <cellStyle name="Заголовок 2 2" xfId="87"/>
    <cellStyle name="Заголовок 3 2" xfId="88"/>
    <cellStyle name="Заголовок 4 2" xfId="89"/>
    <cellStyle name="Итог 2" xfId="90"/>
    <cellStyle name="Контрольная ячейка 2" xfId="91"/>
    <cellStyle name="Название 2" xfId="92"/>
    <cellStyle name="Нейтральный 2" xfId="93"/>
    <cellStyle name="Обычный" xfId="0" builtinId="0"/>
    <cellStyle name="Обычный 2" xfId="13"/>
    <cellStyle name="Обычный 3" xfId="14"/>
    <cellStyle name="Обычный 4" xfId="104"/>
    <cellStyle name="Обычный 5" xfId="1"/>
    <cellStyle name="Обычный_ИНП МР и П 2011 ( УСН 50% НДПИ 25%)" xfId="11"/>
    <cellStyle name="Плохой 2" xfId="94"/>
    <cellStyle name="Пояснение 2" xfId="95"/>
    <cellStyle name="Примечание 2" xfId="97"/>
    <cellStyle name="Примечание 3" xfId="96"/>
    <cellStyle name="Процентный 2" xfId="98"/>
    <cellStyle name="Процентный 3" xfId="103"/>
    <cellStyle name="Связанная ячейка 2" xfId="99"/>
    <cellStyle name="Стиль 1" xfId="12"/>
    <cellStyle name="Текст предупреждения 2" xfId="100"/>
    <cellStyle name="Финансовый 2" xfId="101"/>
    <cellStyle name="Хороший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topLeftCell="A7" workbookViewId="0">
      <selection activeCell="J10" sqref="J10"/>
    </sheetView>
  </sheetViews>
  <sheetFormatPr defaultRowHeight="15" x14ac:dyDescent="0.25"/>
  <cols>
    <col min="1" max="1" width="6.28515625" customWidth="1"/>
    <col min="2" max="2" width="22.7109375" customWidth="1"/>
    <col min="3" max="3" width="16.28515625" customWidth="1"/>
    <col min="4" max="4" width="16.28515625" style="13" customWidth="1"/>
    <col min="5" max="5" width="16.28515625" customWidth="1"/>
    <col min="6" max="6" width="18.7109375" customWidth="1"/>
    <col min="7" max="7" width="11.7109375" customWidth="1"/>
    <col min="8" max="8" width="10.7109375" customWidth="1"/>
    <col min="9" max="9" width="11.5703125" customWidth="1"/>
    <col min="10" max="10" width="9.85546875" customWidth="1"/>
    <col min="11" max="11" width="10.42578125" customWidth="1"/>
  </cols>
  <sheetData>
    <row r="2" spans="1:9" x14ac:dyDescent="0.25">
      <c r="A2" s="23" t="s">
        <v>20</v>
      </c>
      <c r="B2" s="23"/>
      <c r="C2" s="23"/>
      <c r="D2" s="23"/>
      <c r="E2" s="23"/>
      <c r="F2" s="23"/>
      <c r="G2" s="23"/>
      <c r="H2" s="23"/>
      <c r="I2" s="23"/>
    </row>
    <row r="3" spans="1:9" s="14" customFormat="1" ht="33.6" customHeight="1" x14ac:dyDescent="0.25">
      <c r="A3" s="24" t="s">
        <v>27</v>
      </c>
      <c r="B3" s="24"/>
      <c r="C3" s="24"/>
      <c r="D3" s="24"/>
      <c r="E3" s="24"/>
      <c r="F3" s="24"/>
      <c r="G3" s="24"/>
      <c r="H3" s="24"/>
      <c r="I3" s="24"/>
    </row>
    <row r="4" spans="1:9" s="14" customFormat="1" ht="16.899999999999999" customHeight="1" x14ac:dyDescent="0.25">
      <c r="A4" s="25" t="s">
        <v>32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H5" s="26" t="s">
        <v>21</v>
      </c>
      <c r="I5" s="26"/>
    </row>
    <row r="6" spans="1:9" ht="78.599999999999994" customHeight="1" x14ac:dyDescent="0.25">
      <c r="A6" s="32" t="s">
        <v>0</v>
      </c>
      <c r="B6" s="34" t="s">
        <v>1</v>
      </c>
      <c r="C6" s="35" t="s">
        <v>17</v>
      </c>
      <c r="D6" s="35" t="s">
        <v>18</v>
      </c>
      <c r="E6" s="27" t="s">
        <v>16</v>
      </c>
      <c r="F6" s="28"/>
      <c r="G6" s="29" t="s">
        <v>26</v>
      </c>
      <c r="H6" s="30"/>
      <c r="I6" s="31"/>
    </row>
    <row r="7" spans="1:9" ht="133.15" customHeight="1" x14ac:dyDescent="0.25">
      <c r="A7" s="33"/>
      <c r="B7" s="34"/>
      <c r="C7" s="35"/>
      <c r="D7" s="35"/>
      <c r="E7" s="20" t="s">
        <v>15</v>
      </c>
      <c r="F7" s="21" t="s">
        <v>28</v>
      </c>
      <c r="G7" s="10" t="s">
        <v>19</v>
      </c>
      <c r="H7" s="10" t="s">
        <v>31</v>
      </c>
      <c r="I7" s="10" t="s">
        <v>33</v>
      </c>
    </row>
    <row r="8" spans="1:9" x14ac:dyDescent="0.25">
      <c r="A8" s="8">
        <v>1</v>
      </c>
      <c r="B8" s="8">
        <v>2</v>
      </c>
      <c r="C8" s="15">
        <v>3</v>
      </c>
      <c r="D8" s="7">
        <v>4</v>
      </c>
      <c r="E8" s="6">
        <v>5</v>
      </c>
      <c r="F8" s="11">
        <v>6</v>
      </c>
      <c r="G8" s="17">
        <v>7</v>
      </c>
      <c r="H8" s="17">
        <v>8</v>
      </c>
      <c r="I8" s="17">
        <v>9</v>
      </c>
    </row>
    <row r="9" spans="1:9" x14ac:dyDescent="0.25">
      <c r="A9" s="3">
        <v>0</v>
      </c>
      <c r="B9" s="4" t="s">
        <v>2</v>
      </c>
      <c r="C9" s="12">
        <v>38527.924437109512</v>
      </c>
      <c r="D9" s="18">
        <v>274111.15439488483</v>
      </c>
      <c r="E9" s="19">
        <v>205768.15439488477</v>
      </c>
      <c r="F9" s="11">
        <v>68343</v>
      </c>
      <c r="G9" s="11">
        <f>SUM(G10:G21)</f>
        <v>173568.8</v>
      </c>
      <c r="H9" s="22">
        <f>SUM(H10:H21)</f>
        <v>137070.40000000002</v>
      </c>
      <c r="I9" s="11">
        <f>SUM(I10:I21)</f>
        <v>138420.29999999999</v>
      </c>
    </row>
    <row r="10" spans="1:9" x14ac:dyDescent="0.25">
      <c r="A10" s="1">
        <v>1</v>
      </c>
      <c r="B10" s="2" t="s">
        <v>3</v>
      </c>
      <c r="C10" s="12">
        <v>2536.2591064481903</v>
      </c>
      <c r="D10" s="18">
        <v>24610.570008412167</v>
      </c>
      <c r="E10" s="16">
        <v>17862.570008412167</v>
      </c>
      <c r="F10" s="5">
        <v>6748</v>
      </c>
      <c r="G10" s="17">
        <v>16263.5</v>
      </c>
      <c r="H10" s="17">
        <v>12843.6</v>
      </c>
      <c r="I10" s="17">
        <v>12970.1</v>
      </c>
    </row>
    <row r="11" spans="1:9" x14ac:dyDescent="0.25">
      <c r="A11" s="1">
        <v>2</v>
      </c>
      <c r="B11" s="2" t="s">
        <v>4</v>
      </c>
      <c r="C11" s="12">
        <v>2042.0615348343747</v>
      </c>
      <c r="D11" s="18">
        <v>19000.816703522778</v>
      </c>
      <c r="E11" s="16">
        <v>15238.816703522778</v>
      </c>
      <c r="F11" s="5">
        <v>3762</v>
      </c>
      <c r="G11" s="17">
        <v>12494.6</v>
      </c>
      <c r="H11" s="17">
        <v>9867.2000000000007</v>
      </c>
      <c r="I11" s="17">
        <v>9964.4</v>
      </c>
    </row>
    <row r="12" spans="1:9" x14ac:dyDescent="0.25">
      <c r="A12" s="1">
        <v>3</v>
      </c>
      <c r="B12" s="2" t="s">
        <v>5</v>
      </c>
      <c r="C12" s="12">
        <v>687.21737592832733</v>
      </c>
      <c r="D12" s="18">
        <v>15544.844831830458</v>
      </c>
      <c r="E12" s="16">
        <v>12681.844831830458</v>
      </c>
      <c r="F12" s="5">
        <v>2863</v>
      </c>
      <c r="G12" s="17">
        <v>10946.5</v>
      </c>
      <c r="H12" s="17">
        <v>8644.7000000000007</v>
      </c>
      <c r="I12" s="17">
        <v>8729.7999999999993</v>
      </c>
    </row>
    <row r="13" spans="1:9" x14ac:dyDescent="0.25">
      <c r="A13" s="1">
        <v>4</v>
      </c>
      <c r="B13" s="2" t="s">
        <v>6</v>
      </c>
      <c r="C13" s="12">
        <v>2136.5806907933516</v>
      </c>
      <c r="D13" s="18">
        <v>18259.062355908442</v>
      </c>
      <c r="E13" s="16">
        <v>15777.06235590844</v>
      </c>
      <c r="F13" s="5">
        <v>2482</v>
      </c>
      <c r="G13" s="17">
        <v>11878.4</v>
      </c>
      <c r="H13" s="17">
        <v>9380.6</v>
      </c>
      <c r="I13" s="17">
        <v>9473</v>
      </c>
    </row>
    <row r="14" spans="1:9" x14ac:dyDescent="0.25">
      <c r="A14" s="1">
        <v>5</v>
      </c>
      <c r="B14" s="2" t="s">
        <v>7</v>
      </c>
      <c r="C14" s="12">
        <v>1927.706825415537</v>
      </c>
      <c r="D14" s="18">
        <v>18544.169283726147</v>
      </c>
      <c r="E14" s="16">
        <v>16284.169283726147</v>
      </c>
      <c r="F14" s="5">
        <v>2260</v>
      </c>
      <c r="G14" s="17">
        <v>12242.4</v>
      </c>
      <c r="H14" s="17">
        <v>9668</v>
      </c>
      <c r="I14" s="17">
        <v>9763.2000000000007</v>
      </c>
    </row>
    <row r="15" spans="1:9" x14ac:dyDescent="0.25">
      <c r="A15" s="1">
        <v>6</v>
      </c>
      <c r="B15" s="2" t="s">
        <v>8</v>
      </c>
      <c r="C15" s="12">
        <v>1087.2457856890251</v>
      </c>
      <c r="D15" s="18">
        <v>16431.531588541744</v>
      </c>
      <c r="E15" s="16">
        <v>13600.531588541742</v>
      </c>
      <c r="F15" s="5">
        <v>2831</v>
      </c>
      <c r="G15" s="17">
        <v>11305.1</v>
      </c>
      <c r="H15" s="17">
        <v>8927.7999999999993</v>
      </c>
      <c r="I15" s="17">
        <v>9015.7999999999993</v>
      </c>
    </row>
    <row r="16" spans="1:9" x14ac:dyDescent="0.25">
      <c r="A16" s="1">
        <v>7</v>
      </c>
      <c r="B16" s="2" t="s">
        <v>9</v>
      </c>
      <c r="C16" s="12">
        <v>921.5918896616763</v>
      </c>
      <c r="D16" s="18">
        <v>23161.276866689295</v>
      </c>
      <c r="E16" s="16">
        <v>17925.276866689295</v>
      </c>
      <c r="F16" s="5">
        <v>5236</v>
      </c>
      <c r="G16" s="17">
        <v>16385.3</v>
      </c>
      <c r="H16" s="17">
        <v>12939.8</v>
      </c>
      <c r="I16" s="17">
        <v>13067.2</v>
      </c>
    </row>
    <row r="17" spans="1:9" x14ac:dyDescent="0.25">
      <c r="A17" s="1">
        <v>8</v>
      </c>
      <c r="B17" s="2" t="s">
        <v>10</v>
      </c>
      <c r="C17" s="12">
        <v>19500.363786396323</v>
      </c>
      <c r="D17" s="18">
        <v>53769.71143396449</v>
      </c>
      <c r="E17" s="16">
        <v>32597.71143396449</v>
      </c>
      <c r="F17" s="5">
        <v>21172</v>
      </c>
      <c r="G17" s="17">
        <v>25248.400000000001</v>
      </c>
      <c r="H17" s="17">
        <v>19939.099999999999</v>
      </c>
      <c r="I17" s="17">
        <v>20135.400000000001</v>
      </c>
    </row>
    <row r="18" spans="1:9" x14ac:dyDescent="0.25">
      <c r="A18" s="1">
        <v>9</v>
      </c>
      <c r="B18" s="2" t="s">
        <v>11</v>
      </c>
      <c r="C18" s="12">
        <v>1822.0318283626075</v>
      </c>
      <c r="D18" s="18">
        <v>22701.104553860001</v>
      </c>
      <c r="E18" s="16">
        <v>17282.104553860001</v>
      </c>
      <c r="F18" s="5">
        <v>5419</v>
      </c>
      <c r="G18" s="17">
        <v>15382.9</v>
      </c>
      <c r="H18" s="17">
        <v>12148.2</v>
      </c>
      <c r="I18" s="17">
        <v>12267.8</v>
      </c>
    </row>
    <row r="19" spans="1:9" x14ac:dyDescent="0.25">
      <c r="A19" s="1">
        <v>10</v>
      </c>
      <c r="B19" s="2" t="s">
        <v>12</v>
      </c>
      <c r="C19" s="12">
        <v>2438.0847577507957</v>
      </c>
      <c r="D19" s="18">
        <v>20253.597176817839</v>
      </c>
      <c r="E19" s="16">
        <v>17632.597176817839</v>
      </c>
      <c r="F19" s="5">
        <v>2621</v>
      </c>
      <c r="G19" s="17">
        <v>13125.8</v>
      </c>
      <c r="H19" s="17">
        <v>10365.700000000001</v>
      </c>
      <c r="I19" s="17">
        <v>10467.799999999999</v>
      </c>
    </row>
    <row r="20" spans="1:9" x14ac:dyDescent="0.25">
      <c r="A20" s="1">
        <v>11</v>
      </c>
      <c r="B20" s="2" t="s">
        <v>13</v>
      </c>
      <c r="C20" s="12">
        <v>1160.6883178120947</v>
      </c>
      <c r="D20" s="18">
        <v>21595.359847961154</v>
      </c>
      <c r="E20" s="16">
        <v>14256.359847961156</v>
      </c>
      <c r="F20" s="5">
        <v>7339</v>
      </c>
      <c r="G20" s="17">
        <v>15055.5</v>
      </c>
      <c r="H20" s="17">
        <v>11889.6</v>
      </c>
      <c r="I20" s="17">
        <v>12006.7</v>
      </c>
    </row>
    <row r="21" spans="1:9" x14ac:dyDescent="0.25">
      <c r="A21" s="1">
        <v>12</v>
      </c>
      <c r="B21" s="2" t="s">
        <v>14</v>
      </c>
      <c r="C21" s="12">
        <v>2268.0925380172107</v>
      </c>
      <c r="D21" s="18">
        <v>20239.10974365029</v>
      </c>
      <c r="E21" s="16">
        <v>14629.10974365029</v>
      </c>
      <c r="F21" s="5">
        <v>5610</v>
      </c>
      <c r="G21" s="17">
        <v>13240.4</v>
      </c>
      <c r="H21" s="17">
        <v>10456.1</v>
      </c>
      <c r="I21" s="17">
        <v>10559.1</v>
      </c>
    </row>
    <row r="22" spans="1:9" ht="18.75" x14ac:dyDescent="0.3">
      <c r="A22" s="9" t="s">
        <v>30</v>
      </c>
      <c r="H22" s="36"/>
    </row>
    <row r="23" spans="1:9" s="14" customFormat="1" x14ac:dyDescent="0.25"/>
    <row r="24" spans="1:9" x14ac:dyDescent="0.25">
      <c r="A24" t="s">
        <v>22</v>
      </c>
    </row>
    <row r="25" spans="1:9" x14ac:dyDescent="0.25">
      <c r="A25" t="s">
        <v>23</v>
      </c>
      <c r="D25" s="13" t="s">
        <v>24</v>
      </c>
      <c r="E25" t="s">
        <v>25</v>
      </c>
    </row>
    <row r="27" spans="1:9" x14ac:dyDescent="0.25">
      <c r="A27" t="s">
        <v>29</v>
      </c>
    </row>
  </sheetData>
  <mergeCells count="10">
    <mergeCell ref="A2:I2"/>
    <mergeCell ref="A3:I3"/>
    <mergeCell ref="A4:I4"/>
    <mergeCell ref="H5:I5"/>
    <mergeCell ref="E6:F6"/>
    <mergeCell ref="G6:I6"/>
    <mergeCell ref="A6:A7"/>
    <mergeCell ref="B6:B7"/>
    <mergeCell ref="C6:C7"/>
    <mergeCell ref="D6:D7"/>
  </mergeCells>
  <pageMargins left="0.23622047244094491" right="0.23622047244094491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НатальяФин</dc:creator>
  <cp:lastModifiedBy>Администратор</cp:lastModifiedBy>
  <cp:lastPrinted>2023-11-15T04:03:45Z</cp:lastPrinted>
  <dcterms:created xsi:type="dcterms:W3CDTF">2021-11-13T03:00:51Z</dcterms:created>
  <dcterms:modified xsi:type="dcterms:W3CDTF">2023-12-20T08:38:37Z</dcterms:modified>
</cp:coreProperties>
</file>